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S06\UZYTKOWNICY\mstraczynski\Moje dokumenty\Przetargi\2024\2.Grodzenia\1.Do wysłania na stronę\"/>
    </mc:Choice>
  </mc:AlternateContent>
  <xr:revisionPtr revIDLastSave="0" documentId="13_ncr:1_{8832E395-BC52-4FE0-B9CC-F0333223DA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2" l="1"/>
  <c r="H10" i="2"/>
  <c r="H11" i="2"/>
  <c r="H12" i="2"/>
  <c r="H8" i="2"/>
  <c r="G9" i="2"/>
  <c r="I9" i="2" s="1"/>
  <c r="G10" i="2"/>
  <c r="I10" i="2" s="1"/>
  <c r="G11" i="2"/>
  <c r="I11" i="2" s="1"/>
  <c r="G12" i="2"/>
  <c r="I12" i="2" s="1"/>
  <c r="G8" i="2"/>
  <c r="I8" i="2" s="1"/>
  <c r="H13" i="2" l="1"/>
  <c r="I13" i="2"/>
</calcChain>
</file>

<file path=xl/sharedStrings.xml><?xml version="1.0" encoding="utf-8"?>
<sst xmlns="http://schemas.openxmlformats.org/spreadsheetml/2006/main" count="29" uniqueCount="25">
  <si>
    <t>O-GRODZ3</t>
  </si>
  <si>
    <t>MB</t>
  </si>
  <si>
    <t>O-GRODZ4</t>
  </si>
  <si>
    <t>O-OGRDEM</t>
  </si>
  <si>
    <t>O-OGRODZ</t>
  </si>
  <si>
    <t>O-OGRREM</t>
  </si>
  <si>
    <t>Czynność</t>
  </si>
  <si>
    <t>Jm</t>
  </si>
  <si>
    <t>Ilość</t>
  </si>
  <si>
    <t>Montaż żerdzi w dolnej części ogrodzenia, materiał Wykonawcy</t>
  </si>
  <si>
    <t>Montaż żerdzi w dolnej części ogrodzenia, materiał Zamawiającego</t>
  </si>
  <si>
    <t>demontaż ogrodzeń upraw</t>
  </si>
  <si>
    <t>Nowe ogrodzenia ze słupkami dostarczonymi przez Zamawiającego</t>
  </si>
  <si>
    <t>Remonty i konserwacja ogrodzeń upraw</t>
  </si>
  <si>
    <t>nazwa czynności</t>
  </si>
  <si>
    <t>koszt Jm netto (zł)</t>
  </si>
  <si>
    <t>VAT (%)</t>
  </si>
  <si>
    <t>koszt Jm brutto (zł)</t>
  </si>
  <si>
    <t>łączny koszt netto (zł)</t>
  </si>
  <si>
    <t>łączny koszt brutto (zł)</t>
  </si>
  <si>
    <t>SUMA:</t>
  </si>
  <si>
    <t>Załącznik nr 4a do SWZ</t>
  </si>
  <si>
    <t>FORMULARZ CENOWY</t>
  </si>
  <si>
    <t>Wykonanie zadań ochronnych w rezerwatach i w lasach ochronnych, związanych z wykonaniem nowych grodzeń upraw leśnych, a także remontami i demontażem istniejących grodzeń 
w obwodach leśnych Las Sobieskiego, Kabaty, Bemowo – Koło oraz Bielany – Młociny.</t>
  </si>
  <si>
    <t>……………………………………………………………….
(podpis osoby/-ób uprawnionej/-ych
do reprezentowania Wykonawcy)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</si>
</sst>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Palatino Linotype"/>
      <family val="1"/>
      <charset val="238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0B4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workbookViewId="0">
      <selection activeCell="I14" sqref="I14"/>
    </sheetView>
  </sheetViews>
  <sheetFormatPr defaultRowHeight="15" x14ac:dyDescent="0.25"/>
  <cols>
    <col min="1" max="1" width="11.85546875" customWidth="1"/>
    <col min="2" max="2" width="35.28515625" customWidth="1"/>
  </cols>
  <sheetData>
    <row r="1" spans="1:9" ht="17.25" x14ac:dyDescent="0.25">
      <c r="G1" s="8" t="s">
        <v>21</v>
      </c>
      <c r="H1" s="8"/>
      <c r="I1" s="8"/>
    </row>
    <row r="2" spans="1:9" ht="18.75" x14ac:dyDescent="0.25">
      <c r="B2" s="9" t="s">
        <v>22</v>
      </c>
      <c r="C2" s="9"/>
      <c r="D2" s="9"/>
      <c r="E2" s="9"/>
    </row>
    <row r="4" spans="1:9" x14ac:dyDescent="0.25">
      <c r="A4" s="10" t="s">
        <v>23</v>
      </c>
      <c r="B4" s="11"/>
      <c r="C4" s="11"/>
      <c r="D4" s="11"/>
      <c r="E4" s="11"/>
      <c r="F4" s="11"/>
      <c r="G4" s="11"/>
      <c r="H4" s="11"/>
      <c r="I4" s="11"/>
    </row>
    <row r="5" spans="1:9" ht="45.75" customHeight="1" x14ac:dyDescent="0.25">
      <c r="A5" s="11"/>
      <c r="B5" s="11"/>
      <c r="C5" s="11"/>
      <c r="D5" s="11"/>
      <c r="E5" s="11"/>
      <c r="F5" s="11"/>
      <c r="G5" s="11"/>
      <c r="H5" s="11"/>
      <c r="I5" s="11"/>
    </row>
    <row r="6" spans="1:9" ht="15.75" thickBot="1" x14ac:dyDescent="0.3"/>
    <row r="7" spans="1:9" ht="51" x14ac:dyDescent="0.25">
      <c r="A7" s="1" t="s">
        <v>6</v>
      </c>
      <c r="B7" s="1" t="s">
        <v>14</v>
      </c>
      <c r="C7" s="1" t="s">
        <v>7</v>
      </c>
      <c r="D7" s="1" t="s">
        <v>8</v>
      </c>
      <c r="E7" s="1" t="s">
        <v>15</v>
      </c>
      <c r="F7" s="1" t="s">
        <v>16</v>
      </c>
      <c r="G7" s="1" t="s">
        <v>17</v>
      </c>
      <c r="H7" s="1" t="s">
        <v>18</v>
      </c>
      <c r="I7" s="2" t="s">
        <v>19</v>
      </c>
    </row>
    <row r="8" spans="1:9" ht="30" x14ac:dyDescent="0.25">
      <c r="A8" s="3" t="s">
        <v>0</v>
      </c>
      <c r="B8" s="4" t="s">
        <v>9</v>
      </c>
      <c r="C8" s="3" t="s">
        <v>1</v>
      </c>
      <c r="D8" s="3">
        <v>200</v>
      </c>
      <c r="E8" s="3"/>
      <c r="F8" s="3">
        <v>23</v>
      </c>
      <c r="G8" s="3">
        <f>ROUND(E8*1.23,2)</f>
        <v>0</v>
      </c>
      <c r="H8" s="3">
        <f>E8*D8</f>
        <v>0</v>
      </c>
      <c r="I8" s="3">
        <f>ROUND(G8*D8,2)</f>
        <v>0</v>
      </c>
    </row>
    <row r="9" spans="1:9" ht="30" x14ac:dyDescent="0.25">
      <c r="A9" s="3" t="s">
        <v>2</v>
      </c>
      <c r="B9" s="4" t="s">
        <v>10</v>
      </c>
      <c r="C9" s="3" t="s">
        <v>1</v>
      </c>
      <c r="D9" s="3">
        <v>100</v>
      </c>
      <c r="E9" s="3"/>
      <c r="F9" s="3">
        <v>23</v>
      </c>
      <c r="G9" s="3">
        <f t="shared" ref="G9:G12" si="0">ROUND(E9*1.23,2)</f>
        <v>0</v>
      </c>
      <c r="H9" s="3">
        <f t="shared" ref="H9:H12" si="1">E9*D9</f>
        <v>0</v>
      </c>
      <c r="I9" s="3">
        <f t="shared" ref="I9:I12" si="2">ROUND(G9*D9,2)</f>
        <v>0</v>
      </c>
    </row>
    <row r="10" spans="1:9" x14ac:dyDescent="0.25">
      <c r="A10" s="3" t="s">
        <v>3</v>
      </c>
      <c r="B10" s="4" t="s">
        <v>11</v>
      </c>
      <c r="C10" s="3" t="s">
        <v>1</v>
      </c>
      <c r="D10" s="3">
        <v>800</v>
      </c>
      <c r="E10" s="3"/>
      <c r="F10" s="3">
        <v>23</v>
      </c>
      <c r="G10" s="3">
        <f t="shared" si="0"/>
        <v>0</v>
      </c>
      <c r="H10" s="3">
        <f t="shared" si="1"/>
        <v>0</v>
      </c>
      <c r="I10" s="3">
        <f t="shared" si="2"/>
        <v>0</v>
      </c>
    </row>
    <row r="11" spans="1:9" ht="30" x14ac:dyDescent="0.25">
      <c r="A11" s="3" t="s">
        <v>4</v>
      </c>
      <c r="B11" s="4" t="s">
        <v>12</v>
      </c>
      <c r="C11" s="3" t="s">
        <v>1</v>
      </c>
      <c r="D11" s="3">
        <v>100</v>
      </c>
      <c r="E11" s="3"/>
      <c r="F11" s="3">
        <v>23</v>
      </c>
      <c r="G11" s="3">
        <f t="shared" si="0"/>
        <v>0</v>
      </c>
      <c r="H11" s="3">
        <f t="shared" si="1"/>
        <v>0</v>
      </c>
      <c r="I11" s="3">
        <f t="shared" si="2"/>
        <v>0</v>
      </c>
    </row>
    <row r="12" spans="1:9" ht="30" x14ac:dyDescent="0.25">
      <c r="A12" s="3" t="s">
        <v>5</v>
      </c>
      <c r="B12" s="4" t="s">
        <v>13</v>
      </c>
      <c r="C12" s="3" t="s">
        <v>1</v>
      </c>
      <c r="D12" s="3">
        <v>2350</v>
      </c>
      <c r="E12" s="3"/>
      <c r="F12" s="3">
        <v>23</v>
      </c>
      <c r="G12" s="3">
        <f t="shared" si="0"/>
        <v>0</v>
      </c>
      <c r="H12" s="3">
        <f t="shared" si="1"/>
        <v>0</v>
      </c>
      <c r="I12" s="3">
        <f t="shared" si="2"/>
        <v>0</v>
      </c>
    </row>
    <row r="13" spans="1:9" x14ac:dyDescent="0.25">
      <c r="G13" s="5" t="s">
        <v>20</v>
      </c>
      <c r="H13" s="3">
        <f>SUM(H8:H12)</f>
        <v>0</v>
      </c>
      <c r="I13" s="3">
        <f>SUM(I8:I12)</f>
        <v>0</v>
      </c>
    </row>
    <row r="16" spans="1:9" ht="15" customHeight="1" x14ac:dyDescent="0.25">
      <c r="A16" s="6"/>
      <c r="B16" s="6"/>
      <c r="C16" s="6"/>
      <c r="D16" s="6"/>
      <c r="E16" s="6"/>
      <c r="F16" s="7" t="s">
        <v>24</v>
      </c>
      <c r="G16" s="7"/>
      <c r="H16" s="7"/>
      <c r="I16" s="7"/>
    </row>
    <row r="17" spans="1:9" ht="47.25" customHeight="1" x14ac:dyDescent="0.25">
      <c r="A17" s="6"/>
      <c r="B17" s="6"/>
      <c r="C17" s="6"/>
      <c r="D17" s="6"/>
      <c r="E17" s="6"/>
      <c r="F17" s="7"/>
      <c r="G17" s="7"/>
      <c r="H17" s="7"/>
      <c r="I17" s="7"/>
    </row>
  </sheetData>
  <mergeCells count="4">
    <mergeCell ref="F16:I17"/>
    <mergeCell ref="G1:I1"/>
    <mergeCell ref="B2:E2"/>
    <mergeCell ref="A4:I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Kacprzak</dc:creator>
  <cp:lastModifiedBy>Marcin Strączyński</cp:lastModifiedBy>
  <cp:lastPrinted>2024-01-10T10:57:58Z</cp:lastPrinted>
  <dcterms:created xsi:type="dcterms:W3CDTF">2024-01-05T08:34:18Z</dcterms:created>
  <dcterms:modified xsi:type="dcterms:W3CDTF">2024-01-10T10:59:08Z</dcterms:modified>
</cp:coreProperties>
</file>