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5.Gospodarka\1.SWZ z załącznikami od Patryka - 14.11.2024\Do wysłania na stronę\"/>
    </mc:Choice>
  </mc:AlternateContent>
  <xr:revisionPtr revIDLastSave="0" documentId="13_ncr:1_{89DFD987-7A56-4595-AA97-15B08DB2C42D}" xr6:coauthVersionLast="47" xr6:coauthVersionMax="47" xr10:uidLastSave="{00000000-0000-0000-0000-000000000000}"/>
  <bookViews>
    <workbookView xWindow="28680" yWindow="-120" windowWidth="29040" windowHeight="15840" xr2:uid="{5E2E5042-372D-4D52-B379-DB01523AA4F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I5" i="1" s="1"/>
  <c r="H5" i="1"/>
  <c r="H43" i="1"/>
  <c r="G43" i="1"/>
  <c r="I43" i="1" s="1"/>
  <c r="H42" i="1"/>
  <c r="G42" i="1"/>
  <c r="I42" i="1" s="1"/>
  <c r="H41" i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I17" i="1"/>
  <c r="H17" i="1"/>
  <c r="G17" i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I6" i="1"/>
  <c r="H44" i="1" l="1"/>
  <c r="I44" i="1"/>
</calcChain>
</file>

<file path=xl/sharedStrings.xml><?xml version="1.0" encoding="utf-8"?>
<sst xmlns="http://schemas.openxmlformats.org/spreadsheetml/2006/main" count="130" uniqueCount="95">
  <si>
    <t>Formularz cenowy część II: Realizacja prac związanych z utrzymaniem przejezdności dróg i ścieżek leśnych w celu zapewnienia ochrony przeciwpożarowej oraz dla potrzeb ruchu turystycznego, poprzez pielęgnację zieleni w obwodach leśnych Las Sobieskiego, Kabaty, Bemowo – Koło oraz Bielany – Młociny.</t>
  </si>
  <si>
    <t>Kod czynności</t>
  </si>
  <si>
    <t>Opis czynności</t>
  </si>
  <si>
    <t>Jednostka miary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</si>
  <si>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</si>
  <si>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</si>
  <si>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</si>
  <si>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</si>
  <si>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</si>
  <si>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</si>
  <si>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CIEC-WETE</t>
  </si>
  <si>
    <t>cięcia weteranizujące</t>
  </si>
  <si>
    <t>SZT</t>
  </si>
  <si>
    <t>DROG-POZJ</t>
  </si>
  <si>
    <t>jednostronne cięcia skrajni dróg</t>
  </si>
  <si>
    <t>KMTR</t>
  </si>
  <si>
    <t>FOR-SCL</t>
  </si>
  <si>
    <t>formowanie ściany lasu</t>
  </si>
  <si>
    <t>MB</t>
  </si>
  <si>
    <t>FOR-SCLN</t>
  </si>
  <si>
    <t>Formowanie ściany lasu - nocne</t>
  </si>
  <si>
    <t>FREZ-KARP</t>
  </si>
  <si>
    <t>frezowanie karp</t>
  </si>
  <si>
    <t>OBL-TRU1</t>
  </si>
  <si>
    <t>obalanie drzew trudnych z odciągnięciem kłody</t>
  </si>
  <si>
    <t>OBL-TRU1&gt;1M</t>
  </si>
  <si>
    <t>Obalanie drzew trudnych z odcięciem kłody, średnica powyżej 1m</t>
  </si>
  <si>
    <t>OBL-TRU1N</t>
  </si>
  <si>
    <t>Obalanie drzew trudnych z odcięciem kłody - nocne</t>
  </si>
  <si>
    <t>OBL-TRU2</t>
  </si>
  <si>
    <t>obalanie drzew trudnych</t>
  </si>
  <si>
    <t>OBL-TRU2&gt;1M</t>
  </si>
  <si>
    <t>Obalanie drzew trudnych, średnica powyżej 1m</t>
  </si>
  <si>
    <t>OBL-TRU2N</t>
  </si>
  <si>
    <t>Obalanie drzew trudnych - nocne</t>
  </si>
  <si>
    <t>OBL-TRU3</t>
  </si>
  <si>
    <t>obalanie drzew trudnych metodami alpinistycznymi</t>
  </si>
  <si>
    <t>OBL-TRU3&gt;1M</t>
  </si>
  <si>
    <t>Obalanie drzew trudnych metodami alpinistycznymi , średnica powyżej 1m</t>
  </si>
  <si>
    <t>OBL-TRU3N</t>
  </si>
  <si>
    <t>Obalanie drzew trudnych metodami alpinistycznymi - nocne</t>
  </si>
  <si>
    <t>OBL-TRU4</t>
  </si>
  <si>
    <t>obalanie drzew trudnych przy użyciu podnośnika</t>
  </si>
  <si>
    <t>OBL-TRU4&gt;1M</t>
  </si>
  <si>
    <t>Obalanie drzew trudnych z podnośnika, średnica powyżej 1m</t>
  </si>
  <si>
    <t>OBL-TRU4N</t>
  </si>
  <si>
    <t>Obalanie drzew trudnych z podnośnika - nocne</t>
  </si>
  <si>
    <t>OBL-TRU5</t>
  </si>
  <si>
    <t>Obalanie drzew trudnych z podnośnika kroczącego</t>
  </si>
  <si>
    <t>OBL-TRU5&gt;1M</t>
  </si>
  <si>
    <t>Obalanie drzew trudnych z podnośnika kroczącego średnica powyżej 1m</t>
  </si>
  <si>
    <t>OBL-TRU5N</t>
  </si>
  <si>
    <t>Obalanie drzew trudnych z podnośnika kroczącego - nocne</t>
  </si>
  <si>
    <t>O-POBKRZE</t>
  </si>
  <si>
    <t>wykaszanie i wycinka na poboczach dróg leśnych, powierzchnia zakrzaczona</t>
  </si>
  <si>
    <t>KM</t>
  </si>
  <si>
    <t>O-POBKRZEN</t>
  </si>
  <si>
    <t>wykaszanie i wycinka na poboczach dróg leśnych, powierzchnia zakrzaczona - nocne</t>
  </si>
  <si>
    <t>O-POBOCZE</t>
  </si>
  <si>
    <t>wykaszanie poboczy dróg</t>
  </si>
  <si>
    <t>O-POBOCZEN</t>
  </si>
  <si>
    <t>Wykaszanie poboczy - nocne</t>
  </si>
  <si>
    <t>O-PODKSL</t>
  </si>
  <si>
    <t>Podkrzesanie drzew metodą alpinistyczną</t>
  </si>
  <si>
    <t>O-PODKSLN</t>
  </si>
  <si>
    <t>Podkrzesanie drzew alpinistycznie - nocne</t>
  </si>
  <si>
    <t>O-PODKSZ</t>
  </si>
  <si>
    <t>podkrzesywanie i usuwanie konarów</t>
  </si>
  <si>
    <t>O-PODKSZ2</t>
  </si>
  <si>
    <t>O-PODKSZ2N</t>
  </si>
  <si>
    <t>Podkrzesywanie i usuwanie konarów - nocne</t>
  </si>
  <si>
    <t>O-PODKSZN</t>
  </si>
  <si>
    <t>Podkrzesywanie drzew z podnośnika - nocne</t>
  </si>
  <si>
    <t>O-WYKASZ</t>
  </si>
  <si>
    <t>Wykaszania, grabienie oraz wywóz trawy</t>
  </si>
  <si>
    <t>HA</t>
  </si>
  <si>
    <t>O-ZŁOM</t>
  </si>
  <si>
    <t>Usuwanie złomów i wywrotów ze ścieżek</t>
  </si>
  <si>
    <t>O-ZŁOMN</t>
  </si>
  <si>
    <t>Usuwanie ścinka złomów - nocne</t>
  </si>
  <si>
    <t>ŚOPN&lt;15</t>
  </si>
  <si>
    <t>Ścinka i obalanie drzew o średnicy do 15 cm</t>
  </si>
  <si>
    <t>ŚOPN&lt;15N</t>
  </si>
  <si>
    <t>Ścinka i obalanie drzew do 15 cm pierśnicy - nocne</t>
  </si>
  <si>
    <t>ŚOPN&gt;15</t>
  </si>
  <si>
    <t>Ścinka i obalanie drzew o średnicy równej oraz powyżej 15 cm</t>
  </si>
  <si>
    <t>ŚOPN&gt;15N</t>
  </si>
  <si>
    <t>Ścinka i obalanie drzew powyżej 15 cm pierśnicy - nocne</t>
  </si>
  <si>
    <t>WIĄZ-ELAS</t>
  </si>
  <si>
    <t>wiązanie elastyczne drzew</t>
  </si>
  <si>
    <t>WIĄZ-SZTY</t>
  </si>
  <si>
    <t>wiązanie sztywne drzew</t>
  </si>
  <si>
    <t>SUMA</t>
  </si>
  <si>
    <t>Załącznik Nr 12 do SWZ</t>
  </si>
  <si>
    <t>…………………………………………………………………..
(podpis osoby/-ób uprawnionej/-ych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</si>
</sst>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FE3C-9972-4791-86BE-06CC1E32F517}">
  <dimension ref="A1:I47"/>
  <sheetViews>
    <sheetView tabSelected="1" workbookViewId="0">
      <selection activeCell="H1" sqref="H1:I1"/>
    </sheetView>
  </sheetViews>
  <sheetFormatPr defaultRowHeight="15" x14ac:dyDescent="0.25"/>
  <cols>
    <col min="1" max="1" width="14.28515625" customWidth="1"/>
    <col min="2" max="2" width="36.42578125" customWidth="1"/>
    <col min="3" max="3" width="10.28515625" customWidth="1"/>
    <col min="5" max="5" width="11.85546875" customWidth="1"/>
    <col min="6" max="6" width="8" bestFit="1" customWidth="1"/>
    <col min="7" max="7" width="12.7109375" customWidth="1"/>
    <col min="8" max="9" width="14.140625" customWidth="1"/>
  </cols>
  <sheetData>
    <row r="1" spans="1:9" ht="15.75" x14ac:dyDescent="0.25">
      <c r="H1" s="36" t="s">
        <v>93</v>
      </c>
      <c r="I1" s="36"/>
    </row>
    <row r="2" spans="1:9" ht="15.75" thickBot="1" x14ac:dyDescent="0.3"/>
    <row r="3" spans="1:9" ht="55.5" customHeight="1" thickBot="1" x14ac:dyDescent="0.3">
      <c r="A3" s="33" t="s">
        <v>0</v>
      </c>
      <c r="B3" s="34"/>
      <c r="C3" s="34"/>
      <c r="D3" s="34"/>
      <c r="E3" s="34"/>
      <c r="F3" s="34"/>
      <c r="G3" s="34"/>
      <c r="H3" s="34"/>
      <c r="I3" s="35"/>
    </row>
    <row r="4" spans="1:9" ht="30.75" thickBot="1" x14ac:dyDescent="0.3">
      <c r="A4" s="1" t="s">
        <v>1</v>
      </c>
      <c r="B4" s="2" t="s">
        <v>2</v>
      </c>
      <c r="C4" s="3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</row>
    <row r="5" spans="1:9" ht="26.25" customHeight="1" x14ac:dyDescent="0.25">
      <c r="A5" s="5" t="s">
        <v>10</v>
      </c>
      <c r="B5" s="6" t="s">
        <v>11</v>
      </c>
      <c r="C5" s="7" t="s">
        <v>12</v>
      </c>
      <c r="D5" s="8">
        <v>5</v>
      </c>
      <c r="E5" s="9"/>
      <c r="F5" s="10">
        <v>8</v>
      </c>
      <c r="G5" s="11">
        <f>ROUND(E5+E5*F5%,2)</f>
        <v>0</v>
      </c>
      <c r="H5" s="11">
        <f>ROUND(D5*E5,2)</f>
        <v>0</v>
      </c>
      <c r="I5" s="12">
        <f>ROUND(D5*G5,2)</f>
        <v>0</v>
      </c>
    </row>
    <row r="6" spans="1:9" ht="31.5" customHeight="1" x14ac:dyDescent="0.25">
      <c r="A6" s="13" t="s">
        <v>13</v>
      </c>
      <c r="B6" s="14" t="s">
        <v>14</v>
      </c>
      <c r="C6" s="15" t="s">
        <v>15</v>
      </c>
      <c r="D6" s="16">
        <v>13</v>
      </c>
      <c r="E6" s="17"/>
      <c r="F6" s="18">
        <v>8</v>
      </c>
      <c r="G6" s="19">
        <f>ROUND(E6+E6*F6%,2)</f>
        <v>0</v>
      </c>
      <c r="H6" s="19">
        <f t="shared" ref="H6:H43" si="0">ROUND(D6*E6,2)</f>
        <v>0</v>
      </c>
      <c r="I6" s="20">
        <f t="shared" ref="I6:I43" si="1">ROUND(D6*G6,2)</f>
        <v>0</v>
      </c>
    </row>
    <row r="7" spans="1:9" ht="27" customHeight="1" x14ac:dyDescent="0.25">
      <c r="A7" s="13" t="s">
        <v>16</v>
      </c>
      <c r="B7" s="14" t="s">
        <v>17</v>
      </c>
      <c r="C7" s="15" t="s">
        <v>18</v>
      </c>
      <c r="D7" s="16">
        <v>4000</v>
      </c>
      <c r="E7" s="17"/>
      <c r="F7" s="18">
        <v>8</v>
      </c>
      <c r="G7" s="19">
        <f t="shared" ref="G7:G43" si="2">ROUND(E7+E7*F7%,2)</f>
        <v>0</v>
      </c>
      <c r="H7" s="19">
        <f t="shared" si="0"/>
        <v>0</v>
      </c>
      <c r="I7" s="20">
        <f t="shared" si="1"/>
        <v>0</v>
      </c>
    </row>
    <row r="8" spans="1:9" ht="26.25" customHeight="1" x14ac:dyDescent="0.25">
      <c r="A8" s="13" t="s">
        <v>19</v>
      </c>
      <c r="B8" s="14" t="s">
        <v>20</v>
      </c>
      <c r="C8" s="15" t="s">
        <v>18</v>
      </c>
      <c r="D8" s="16">
        <v>52</v>
      </c>
      <c r="E8" s="17"/>
      <c r="F8" s="18">
        <v>8</v>
      </c>
      <c r="G8" s="19">
        <f t="shared" si="2"/>
        <v>0</v>
      </c>
      <c r="H8" s="19">
        <f t="shared" si="0"/>
        <v>0</v>
      </c>
      <c r="I8" s="20">
        <f t="shared" si="1"/>
        <v>0</v>
      </c>
    </row>
    <row r="9" spans="1:9" ht="24" customHeight="1" x14ac:dyDescent="0.25">
      <c r="A9" s="13" t="s">
        <v>21</v>
      </c>
      <c r="B9" s="14" t="s">
        <v>22</v>
      </c>
      <c r="C9" s="15" t="s">
        <v>12</v>
      </c>
      <c r="D9" s="16">
        <v>10</v>
      </c>
      <c r="E9" s="17"/>
      <c r="F9" s="10">
        <v>8</v>
      </c>
      <c r="G9" s="19">
        <f t="shared" si="2"/>
        <v>0</v>
      </c>
      <c r="H9" s="19">
        <f t="shared" si="0"/>
        <v>0</v>
      </c>
      <c r="I9" s="20">
        <f t="shared" si="1"/>
        <v>0</v>
      </c>
    </row>
    <row r="10" spans="1:9" ht="32.25" customHeight="1" x14ac:dyDescent="0.25">
      <c r="A10" s="13" t="s">
        <v>23</v>
      </c>
      <c r="B10" s="14" t="s">
        <v>24</v>
      </c>
      <c r="C10" s="15" t="s">
        <v>12</v>
      </c>
      <c r="D10" s="16">
        <v>74</v>
      </c>
      <c r="E10" s="17"/>
      <c r="F10" s="18">
        <v>8</v>
      </c>
      <c r="G10" s="19">
        <f t="shared" si="2"/>
        <v>0</v>
      </c>
      <c r="H10" s="19">
        <f t="shared" si="0"/>
        <v>0</v>
      </c>
      <c r="I10" s="20">
        <f t="shared" si="1"/>
        <v>0</v>
      </c>
    </row>
    <row r="11" spans="1:9" ht="36" customHeight="1" x14ac:dyDescent="0.25">
      <c r="A11" s="13" t="s">
        <v>25</v>
      </c>
      <c r="B11" s="14" t="s">
        <v>26</v>
      </c>
      <c r="C11" s="15" t="s">
        <v>12</v>
      </c>
      <c r="D11" s="16">
        <v>8</v>
      </c>
      <c r="E11" s="17"/>
      <c r="F11" s="18">
        <v>8</v>
      </c>
      <c r="G11" s="19">
        <f t="shared" si="2"/>
        <v>0</v>
      </c>
      <c r="H11" s="19">
        <f t="shared" si="0"/>
        <v>0</v>
      </c>
      <c r="I11" s="20">
        <f t="shared" si="1"/>
        <v>0</v>
      </c>
    </row>
    <row r="12" spans="1:9" ht="33" customHeight="1" x14ac:dyDescent="0.25">
      <c r="A12" s="13" t="s">
        <v>27</v>
      </c>
      <c r="B12" s="14" t="s">
        <v>28</v>
      </c>
      <c r="C12" s="15" t="s">
        <v>12</v>
      </c>
      <c r="D12" s="16">
        <v>3</v>
      </c>
      <c r="E12" s="17"/>
      <c r="F12" s="18">
        <v>8</v>
      </c>
      <c r="G12" s="19">
        <f t="shared" si="2"/>
        <v>0</v>
      </c>
      <c r="H12" s="19">
        <f t="shared" si="0"/>
        <v>0</v>
      </c>
      <c r="I12" s="20">
        <f t="shared" si="1"/>
        <v>0</v>
      </c>
    </row>
    <row r="13" spans="1:9" ht="24.75" customHeight="1" x14ac:dyDescent="0.25">
      <c r="A13" s="13" t="s">
        <v>29</v>
      </c>
      <c r="B13" s="14" t="s">
        <v>30</v>
      </c>
      <c r="C13" s="15" t="s">
        <v>12</v>
      </c>
      <c r="D13" s="16">
        <v>209</v>
      </c>
      <c r="E13" s="17"/>
      <c r="F13" s="10">
        <v>8</v>
      </c>
      <c r="G13" s="19">
        <f t="shared" si="2"/>
        <v>0</v>
      </c>
      <c r="H13" s="19">
        <f t="shared" si="0"/>
        <v>0</v>
      </c>
      <c r="I13" s="20">
        <f t="shared" si="1"/>
        <v>0</v>
      </c>
    </row>
    <row r="14" spans="1:9" ht="37.5" customHeight="1" x14ac:dyDescent="0.25">
      <c r="A14" s="13" t="s">
        <v>31</v>
      </c>
      <c r="B14" s="14" t="s">
        <v>32</v>
      </c>
      <c r="C14" s="15" t="s">
        <v>12</v>
      </c>
      <c r="D14" s="16">
        <v>8</v>
      </c>
      <c r="E14" s="17"/>
      <c r="F14" s="18">
        <v>8</v>
      </c>
      <c r="G14" s="19">
        <f t="shared" si="2"/>
        <v>0</v>
      </c>
      <c r="H14" s="19">
        <f t="shared" si="0"/>
        <v>0</v>
      </c>
      <c r="I14" s="20">
        <f t="shared" si="1"/>
        <v>0</v>
      </c>
    </row>
    <row r="15" spans="1:9" ht="33.75" customHeight="1" x14ac:dyDescent="0.25">
      <c r="A15" s="13" t="s">
        <v>33</v>
      </c>
      <c r="B15" s="14" t="s">
        <v>34</v>
      </c>
      <c r="C15" s="15" t="s">
        <v>12</v>
      </c>
      <c r="D15" s="16">
        <v>3</v>
      </c>
      <c r="E15" s="17"/>
      <c r="F15" s="18">
        <v>8</v>
      </c>
      <c r="G15" s="19">
        <f t="shared" si="2"/>
        <v>0</v>
      </c>
      <c r="H15" s="19">
        <f t="shared" si="0"/>
        <v>0</v>
      </c>
      <c r="I15" s="20">
        <f t="shared" si="1"/>
        <v>0</v>
      </c>
    </row>
    <row r="16" spans="1:9" ht="36" customHeight="1" x14ac:dyDescent="0.25">
      <c r="A16" s="13" t="s">
        <v>35</v>
      </c>
      <c r="B16" s="14" t="s">
        <v>36</v>
      </c>
      <c r="C16" s="15" t="s">
        <v>12</v>
      </c>
      <c r="D16" s="16">
        <v>104</v>
      </c>
      <c r="E16" s="17"/>
      <c r="F16" s="18">
        <v>8</v>
      </c>
      <c r="G16" s="19">
        <f t="shared" si="2"/>
        <v>0</v>
      </c>
      <c r="H16" s="19">
        <f t="shared" si="0"/>
        <v>0</v>
      </c>
      <c r="I16" s="20">
        <f t="shared" si="1"/>
        <v>0</v>
      </c>
    </row>
    <row r="17" spans="1:9" ht="49.5" customHeight="1" x14ac:dyDescent="0.25">
      <c r="A17" s="13" t="s">
        <v>37</v>
      </c>
      <c r="B17" s="14" t="s">
        <v>38</v>
      </c>
      <c r="C17" s="15" t="s">
        <v>12</v>
      </c>
      <c r="D17" s="16">
        <v>13</v>
      </c>
      <c r="E17" s="17"/>
      <c r="F17" s="10">
        <v>8</v>
      </c>
      <c r="G17" s="19">
        <f t="shared" si="2"/>
        <v>0</v>
      </c>
      <c r="H17" s="19">
        <f t="shared" si="0"/>
        <v>0</v>
      </c>
      <c r="I17" s="20">
        <f t="shared" si="1"/>
        <v>0</v>
      </c>
    </row>
    <row r="18" spans="1:9" ht="30.75" customHeight="1" x14ac:dyDescent="0.25">
      <c r="A18" s="13" t="s">
        <v>39</v>
      </c>
      <c r="B18" s="14" t="s">
        <v>40</v>
      </c>
      <c r="C18" s="15" t="s">
        <v>12</v>
      </c>
      <c r="D18" s="16">
        <v>15</v>
      </c>
      <c r="E18" s="17"/>
      <c r="F18" s="18">
        <v>8</v>
      </c>
      <c r="G18" s="19">
        <f t="shared" si="2"/>
        <v>0</v>
      </c>
      <c r="H18" s="19">
        <f t="shared" si="0"/>
        <v>0</v>
      </c>
      <c r="I18" s="20">
        <f t="shared" si="1"/>
        <v>0</v>
      </c>
    </row>
    <row r="19" spans="1:9" ht="36.75" customHeight="1" x14ac:dyDescent="0.25">
      <c r="A19" s="13" t="s">
        <v>41</v>
      </c>
      <c r="B19" s="14" t="s">
        <v>42</v>
      </c>
      <c r="C19" s="15" t="s">
        <v>12</v>
      </c>
      <c r="D19" s="16">
        <v>251</v>
      </c>
      <c r="E19" s="17"/>
      <c r="F19" s="18">
        <v>8</v>
      </c>
      <c r="G19" s="19">
        <f t="shared" si="2"/>
        <v>0</v>
      </c>
      <c r="H19" s="19">
        <f t="shared" si="0"/>
        <v>0</v>
      </c>
      <c r="I19" s="20">
        <f t="shared" si="1"/>
        <v>0</v>
      </c>
    </row>
    <row r="20" spans="1:9" ht="30.75" customHeight="1" x14ac:dyDescent="0.25">
      <c r="A20" s="13" t="s">
        <v>43</v>
      </c>
      <c r="B20" s="14" t="s">
        <v>44</v>
      </c>
      <c r="C20" s="15" t="s">
        <v>12</v>
      </c>
      <c r="D20" s="16">
        <v>11</v>
      </c>
      <c r="E20" s="17"/>
      <c r="F20" s="18">
        <v>8</v>
      </c>
      <c r="G20" s="19">
        <f t="shared" si="2"/>
        <v>0</v>
      </c>
      <c r="H20" s="19">
        <f t="shared" si="0"/>
        <v>0</v>
      </c>
      <c r="I20" s="20">
        <f t="shared" si="1"/>
        <v>0</v>
      </c>
    </row>
    <row r="21" spans="1:9" ht="31.5" customHeight="1" x14ac:dyDescent="0.25">
      <c r="A21" s="13" t="s">
        <v>45</v>
      </c>
      <c r="B21" s="14" t="s">
        <v>46</v>
      </c>
      <c r="C21" s="15" t="s">
        <v>12</v>
      </c>
      <c r="D21" s="16">
        <v>3</v>
      </c>
      <c r="E21" s="17"/>
      <c r="F21" s="10">
        <v>8</v>
      </c>
      <c r="G21" s="19">
        <f t="shared" si="2"/>
        <v>0</v>
      </c>
      <c r="H21" s="19">
        <f t="shared" si="0"/>
        <v>0</v>
      </c>
      <c r="I21" s="20">
        <f t="shared" si="1"/>
        <v>0</v>
      </c>
    </row>
    <row r="22" spans="1:9" ht="35.25" customHeight="1" x14ac:dyDescent="0.25">
      <c r="A22" s="13" t="s">
        <v>47</v>
      </c>
      <c r="B22" s="14" t="s">
        <v>48</v>
      </c>
      <c r="C22" s="15" t="s">
        <v>12</v>
      </c>
      <c r="D22" s="16">
        <v>19</v>
      </c>
      <c r="E22" s="17"/>
      <c r="F22" s="18">
        <v>8</v>
      </c>
      <c r="G22" s="19">
        <f t="shared" si="2"/>
        <v>0</v>
      </c>
      <c r="H22" s="19">
        <f t="shared" si="0"/>
        <v>0</v>
      </c>
      <c r="I22" s="20">
        <f t="shared" si="1"/>
        <v>0</v>
      </c>
    </row>
    <row r="23" spans="1:9" ht="30" x14ac:dyDescent="0.25">
      <c r="A23" s="13" t="s">
        <v>49</v>
      </c>
      <c r="B23" s="14" t="s">
        <v>50</v>
      </c>
      <c r="C23" s="15" t="s">
        <v>12</v>
      </c>
      <c r="D23" s="16">
        <v>8</v>
      </c>
      <c r="E23" s="17"/>
      <c r="F23" s="18">
        <v>8</v>
      </c>
      <c r="G23" s="19">
        <f t="shared" si="2"/>
        <v>0</v>
      </c>
      <c r="H23" s="19">
        <f t="shared" si="0"/>
        <v>0</v>
      </c>
      <c r="I23" s="20">
        <f t="shared" si="1"/>
        <v>0</v>
      </c>
    </row>
    <row r="24" spans="1:9" ht="30.75" customHeight="1" x14ac:dyDescent="0.25">
      <c r="A24" s="13" t="s">
        <v>51</v>
      </c>
      <c r="B24" s="14" t="s">
        <v>52</v>
      </c>
      <c r="C24" s="15" t="s">
        <v>12</v>
      </c>
      <c r="D24" s="16">
        <v>3</v>
      </c>
      <c r="E24" s="17"/>
      <c r="F24" s="18">
        <v>8</v>
      </c>
      <c r="G24" s="19">
        <f t="shared" si="2"/>
        <v>0</v>
      </c>
      <c r="H24" s="19">
        <f t="shared" si="0"/>
        <v>0</v>
      </c>
      <c r="I24" s="20">
        <f t="shared" si="1"/>
        <v>0</v>
      </c>
    </row>
    <row r="25" spans="1:9" ht="41.25" customHeight="1" x14ac:dyDescent="0.25">
      <c r="A25" s="13" t="s">
        <v>53</v>
      </c>
      <c r="B25" s="14" t="s">
        <v>54</v>
      </c>
      <c r="C25" s="15" t="s">
        <v>55</v>
      </c>
      <c r="D25" s="16">
        <v>15.5</v>
      </c>
      <c r="E25" s="17"/>
      <c r="F25" s="10">
        <v>8</v>
      </c>
      <c r="G25" s="19">
        <f t="shared" si="2"/>
        <v>0</v>
      </c>
      <c r="H25" s="19">
        <f t="shared" si="0"/>
        <v>0</v>
      </c>
      <c r="I25" s="20">
        <f t="shared" si="1"/>
        <v>0</v>
      </c>
    </row>
    <row r="26" spans="1:9" ht="45" customHeight="1" x14ac:dyDescent="0.25">
      <c r="A26" s="13" t="s">
        <v>56</v>
      </c>
      <c r="B26" s="14" t="s">
        <v>57</v>
      </c>
      <c r="C26" s="15" t="s">
        <v>55</v>
      </c>
      <c r="D26" s="16">
        <v>2.5</v>
      </c>
      <c r="E26" s="17"/>
      <c r="F26" s="18">
        <v>8</v>
      </c>
      <c r="G26" s="19">
        <f t="shared" si="2"/>
        <v>0</v>
      </c>
      <c r="H26" s="19">
        <f t="shared" si="0"/>
        <v>0</v>
      </c>
      <c r="I26" s="20">
        <f t="shared" si="1"/>
        <v>0</v>
      </c>
    </row>
    <row r="27" spans="1:9" ht="22.5" customHeight="1" x14ac:dyDescent="0.25">
      <c r="A27" s="13" t="s">
        <v>58</v>
      </c>
      <c r="B27" s="14" t="s">
        <v>59</v>
      </c>
      <c r="C27" s="15" t="s">
        <v>55</v>
      </c>
      <c r="D27" s="16">
        <v>19.5</v>
      </c>
      <c r="E27" s="17"/>
      <c r="F27" s="18">
        <v>8</v>
      </c>
      <c r="G27" s="19">
        <f t="shared" si="2"/>
        <v>0</v>
      </c>
      <c r="H27" s="19">
        <f t="shared" si="0"/>
        <v>0</v>
      </c>
      <c r="I27" s="20">
        <f t="shared" si="1"/>
        <v>0</v>
      </c>
    </row>
    <row r="28" spans="1:9" ht="21.75" customHeight="1" x14ac:dyDescent="0.25">
      <c r="A28" s="13" t="s">
        <v>60</v>
      </c>
      <c r="B28" s="14" t="s">
        <v>61</v>
      </c>
      <c r="C28" s="15" t="s">
        <v>55</v>
      </c>
      <c r="D28" s="16">
        <v>2.5</v>
      </c>
      <c r="E28" s="17"/>
      <c r="F28" s="18">
        <v>8</v>
      </c>
      <c r="G28" s="19">
        <f t="shared" si="2"/>
        <v>0</v>
      </c>
      <c r="H28" s="19">
        <f t="shared" si="0"/>
        <v>0</v>
      </c>
      <c r="I28" s="20">
        <f t="shared" si="1"/>
        <v>0</v>
      </c>
    </row>
    <row r="29" spans="1:9" ht="30.75" customHeight="1" x14ac:dyDescent="0.25">
      <c r="A29" s="13" t="s">
        <v>62</v>
      </c>
      <c r="B29" s="14" t="s">
        <v>63</v>
      </c>
      <c r="C29" s="15" t="s">
        <v>12</v>
      </c>
      <c r="D29" s="16">
        <v>101</v>
      </c>
      <c r="E29" s="17"/>
      <c r="F29" s="10">
        <v>8</v>
      </c>
      <c r="G29" s="19">
        <f t="shared" si="2"/>
        <v>0</v>
      </c>
      <c r="H29" s="19">
        <f t="shared" si="0"/>
        <v>0</v>
      </c>
      <c r="I29" s="20">
        <f t="shared" si="1"/>
        <v>0</v>
      </c>
    </row>
    <row r="30" spans="1:9" ht="31.5" customHeight="1" x14ac:dyDescent="0.25">
      <c r="A30" s="13" t="s">
        <v>64</v>
      </c>
      <c r="B30" s="14" t="s">
        <v>65</v>
      </c>
      <c r="C30" s="15" t="s">
        <v>12</v>
      </c>
      <c r="D30" s="16">
        <v>8</v>
      </c>
      <c r="E30" s="17"/>
      <c r="F30" s="18">
        <v>8</v>
      </c>
      <c r="G30" s="19">
        <f t="shared" si="2"/>
        <v>0</v>
      </c>
      <c r="H30" s="19">
        <f t="shared" si="0"/>
        <v>0</v>
      </c>
      <c r="I30" s="20">
        <f t="shared" si="1"/>
        <v>0</v>
      </c>
    </row>
    <row r="31" spans="1:9" ht="27" customHeight="1" x14ac:dyDescent="0.25">
      <c r="A31" s="13" t="s">
        <v>66</v>
      </c>
      <c r="B31" s="14" t="s">
        <v>67</v>
      </c>
      <c r="C31" s="15" t="s">
        <v>12</v>
      </c>
      <c r="D31" s="16">
        <v>350</v>
      </c>
      <c r="E31" s="17"/>
      <c r="F31" s="18">
        <v>8</v>
      </c>
      <c r="G31" s="19">
        <f t="shared" si="2"/>
        <v>0</v>
      </c>
      <c r="H31" s="19">
        <f t="shared" si="0"/>
        <v>0</v>
      </c>
      <c r="I31" s="20">
        <f t="shared" si="1"/>
        <v>0</v>
      </c>
    </row>
    <row r="32" spans="1:9" ht="36" customHeight="1" x14ac:dyDescent="0.25">
      <c r="A32" s="13" t="s">
        <v>68</v>
      </c>
      <c r="B32" s="14" t="s">
        <v>67</v>
      </c>
      <c r="C32" s="15" t="s">
        <v>12</v>
      </c>
      <c r="D32" s="16">
        <v>15</v>
      </c>
      <c r="E32" s="17"/>
      <c r="F32" s="18">
        <v>8</v>
      </c>
      <c r="G32" s="19">
        <f t="shared" si="2"/>
        <v>0</v>
      </c>
      <c r="H32" s="19">
        <f t="shared" si="0"/>
        <v>0</v>
      </c>
      <c r="I32" s="20">
        <f t="shared" si="1"/>
        <v>0</v>
      </c>
    </row>
    <row r="33" spans="1:9" ht="28.5" customHeight="1" x14ac:dyDescent="0.25">
      <c r="A33" s="13" t="s">
        <v>69</v>
      </c>
      <c r="B33" s="14" t="s">
        <v>70</v>
      </c>
      <c r="C33" s="15" t="s">
        <v>12</v>
      </c>
      <c r="D33" s="16">
        <v>3</v>
      </c>
      <c r="E33" s="17"/>
      <c r="F33" s="10">
        <v>8</v>
      </c>
      <c r="G33" s="19">
        <f t="shared" si="2"/>
        <v>0</v>
      </c>
      <c r="H33" s="19">
        <f t="shared" si="0"/>
        <v>0</v>
      </c>
      <c r="I33" s="20">
        <f t="shared" si="1"/>
        <v>0</v>
      </c>
    </row>
    <row r="34" spans="1:9" ht="33" customHeight="1" x14ac:dyDescent="0.25">
      <c r="A34" s="13" t="s">
        <v>71</v>
      </c>
      <c r="B34" s="14" t="s">
        <v>72</v>
      </c>
      <c r="C34" s="15" t="s">
        <v>12</v>
      </c>
      <c r="D34" s="16">
        <v>7</v>
      </c>
      <c r="E34" s="17"/>
      <c r="F34" s="18">
        <v>8</v>
      </c>
      <c r="G34" s="19">
        <f t="shared" si="2"/>
        <v>0</v>
      </c>
      <c r="H34" s="19">
        <f t="shared" si="0"/>
        <v>0</v>
      </c>
      <c r="I34" s="20">
        <f t="shared" si="1"/>
        <v>0</v>
      </c>
    </row>
    <row r="35" spans="1:9" ht="34.5" customHeight="1" x14ac:dyDescent="0.25">
      <c r="A35" s="13" t="s">
        <v>73</v>
      </c>
      <c r="B35" s="14" t="s">
        <v>74</v>
      </c>
      <c r="C35" s="15" t="s">
        <v>75</v>
      </c>
      <c r="D35" s="16">
        <v>8.5</v>
      </c>
      <c r="E35" s="17"/>
      <c r="F35" s="18">
        <v>8</v>
      </c>
      <c r="G35" s="19">
        <f t="shared" si="2"/>
        <v>0</v>
      </c>
      <c r="H35" s="19">
        <f t="shared" si="0"/>
        <v>0</v>
      </c>
      <c r="I35" s="20">
        <f t="shared" si="1"/>
        <v>0</v>
      </c>
    </row>
    <row r="36" spans="1:9" ht="30.75" customHeight="1" x14ac:dyDescent="0.25">
      <c r="A36" s="13" t="s">
        <v>76</v>
      </c>
      <c r="B36" s="14" t="s">
        <v>77</v>
      </c>
      <c r="C36" s="15" t="s">
        <v>12</v>
      </c>
      <c r="D36" s="16">
        <v>128</v>
      </c>
      <c r="E36" s="17"/>
      <c r="F36" s="18">
        <v>8</v>
      </c>
      <c r="G36" s="19">
        <f t="shared" si="2"/>
        <v>0</v>
      </c>
      <c r="H36" s="19">
        <f t="shared" si="0"/>
        <v>0</v>
      </c>
      <c r="I36" s="20">
        <f t="shared" si="1"/>
        <v>0</v>
      </c>
    </row>
    <row r="37" spans="1:9" ht="30" customHeight="1" x14ac:dyDescent="0.25">
      <c r="A37" s="13" t="s">
        <v>78</v>
      </c>
      <c r="B37" s="14" t="s">
        <v>79</v>
      </c>
      <c r="C37" s="15" t="s">
        <v>12</v>
      </c>
      <c r="D37" s="16">
        <v>3</v>
      </c>
      <c r="E37" s="17"/>
      <c r="F37" s="10">
        <v>8</v>
      </c>
      <c r="G37" s="19">
        <f t="shared" si="2"/>
        <v>0</v>
      </c>
      <c r="H37" s="19">
        <f t="shared" si="0"/>
        <v>0</v>
      </c>
      <c r="I37" s="20">
        <f t="shared" si="1"/>
        <v>0</v>
      </c>
    </row>
    <row r="38" spans="1:9" ht="32.25" customHeight="1" x14ac:dyDescent="0.25">
      <c r="A38" s="13" t="s">
        <v>80</v>
      </c>
      <c r="B38" s="14" t="s">
        <v>81</v>
      </c>
      <c r="C38" s="15" t="s">
        <v>12</v>
      </c>
      <c r="D38" s="16">
        <v>199</v>
      </c>
      <c r="E38" s="17"/>
      <c r="F38" s="18">
        <v>8</v>
      </c>
      <c r="G38" s="19">
        <f t="shared" si="2"/>
        <v>0</v>
      </c>
      <c r="H38" s="19">
        <f t="shared" si="0"/>
        <v>0</v>
      </c>
      <c r="I38" s="20">
        <f t="shared" si="1"/>
        <v>0</v>
      </c>
    </row>
    <row r="39" spans="1:9" ht="29.25" customHeight="1" x14ac:dyDescent="0.25">
      <c r="A39" s="13" t="s">
        <v>82</v>
      </c>
      <c r="B39" s="14" t="s">
        <v>83</v>
      </c>
      <c r="C39" s="15" t="s">
        <v>12</v>
      </c>
      <c r="D39" s="16">
        <v>8</v>
      </c>
      <c r="E39" s="17"/>
      <c r="F39" s="18">
        <v>8</v>
      </c>
      <c r="G39" s="19">
        <f t="shared" si="2"/>
        <v>0</v>
      </c>
      <c r="H39" s="19">
        <f t="shared" si="0"/>
        <v>0</v>
      </c>
      <c r="I39" s="20">
        <f t="shared" si="1"/>
        <v>0</v>
      </c>
    </row>
    <row r="40" spans="1:9" ht="30.75" customHeight="1" x14ac:dyDescent="0.25">
      <c r="A40" s="13" t="s">
        <v>84</v>
      </c>
      <c r="B40" s="14" t="s">
        <v>85</v>
      </c>
      <c r="C40" s="15" t="s">
        <v>12</v>
      </c>
      <c r="D40" s="16">
        <v>197</v>
      </c>
      <c r="E40" s="17"/>
      <c r="F40" s="18">
        <v>8</v>
      </c>
      <c r="G40" s="19">
        <f t="shared" si="2"/>
        <v>0</v>
      </c>
      <c r="H40" s="19">
        <f t="shared" si="0"/>
        <v>0</v>
      </c>
      <c r="I40" s="20">
        <f t="shared" si="1"/>
        <v>0</v>
      </c>
    </row>
    <row r="41" spans="1:9" ht="29.25" customHeight="1" x14ac:dyDescent="0.25">
      <c r="A41" s="13" t="s">
        <v>86</v>
      </c>
      <c r="B41" s="14" t="s">
        <v>87</v>
      </c>
      <c r="C41" s="15" t="s">
        <v>12</v>
      </c>
      <c r="D41" s="16">
        <v>4</v>
      </c>
      <c r="E41" s="17"/>
      <c r="F41" s="10">
        <v>8</v>
      </c>
      <c r="G41" s="19">
        <f t="shared" si="2"/>
        <v>0</v>
      </c>
      <c r="H41" s="19">
        <f t="shared" si="0"/>
        <v>0</v>
      </c>
      <c r="I41" s="20">
        <f t="shared" si="1"/>
        <v>0</v>
      </c>
    </row>
    <row r="42" spans="1:9" ht="27.75" customHeight="1" x14ac:dyDescent="0.25">
      <c r="A42" s="13" t="s">
        <v>88</v>
      </c>
      <c r="B42" s="14" t="s">
        <v>89</v>
      </c>
      <c r="C42" s="15" t="s">
        <v>12</v>
      </c>
      <c r="D42" s="16">
        <v>5</v>
      </c>
      <c r="E42" s="17"/>
      <c r="F42" s="18">
        <v>8</v>
      </c>
      <c r="G42" s="19">
        <f t="shared" si="2"/>
        <v>0</v>
      </c>
      <c r="H42" s="19">
        <f t="shared" si="0"/>
        <v>0</v>
      </c>
      <c r="I42" s="20">
        <f t="shared" si="1"/>
        <v>0</v>
      </c>
    </row>
    <row r="43" spans="1:9" ht="26.25" customHeight="1" thickBot="1" x14ac:dyDescent="0.3">
      <c r="A43" s="21" t="s">
        <v>90</v>
      </c>
      <c r="B43" s="22" t="s">
        <v>91</v>
      </c>
      <c r="C43" s="23" t="s">
        <v>12</v>
      </c>
      <c r="D43" s="24">
        <v>3</v>
      </c>
      <c r="E43" s="25"/>
      <c r="F43" s="26">
        <v>8</v>
      </c>
      <c r="G43" s="27">
        <f t="shared" si="2"/>
        <v>0</v>
      </c>
      <c r="H43" s="27">
        <f t="shared" si="0"/>
        <v>0</v>
      </c>
      <c r="I43" s="28">
        <f t="shared" si="1"/>
        <v>0</v>
      </c>
    </row>
    <row r="44" spans="1:9" ht="15.75" thickBot="1" x14ac:dyDescent="0.3">
      <c r="G44" s="29" t="s">
        <v>92</v>
      </c>
      <c r="H44" s="30">
        <f>SUM(H5:H43)</f>
        <v>0</v>
      </c>
      <c r="I44" s="31">
        <f>SUM(I5:I43)</f>
        <v>0</v>
      </c>
    </row>
    <row r="46" spans="1:9" x14ac:dyDescent="0.25">
      <c r="G46" s="37" t="s">
        <v>94</v>
      </c>
      <c r="H46" s="38"/>
      <c r="I46" s="38"/>
    </row>
    <row r="47" spans="1:9" ht="31.5" customHeight="1" x14ac:dyDescent="0.25">
      <c r="G47" s="38"/>
      <c r="H47" s="38"/>
      <c r="I47" s="38"/>
    </row>
  </sheetData>
  <mergeCells count="3">
    <mergeCell ref="A3:I3"/>
    <mergeCell ref="H1:I1"/>
    <mergeCell ref="G46:I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 Kakareko</dc:creator>
  <cp:lastModifiedBy>Marcin Strączyński</cp:lastModifiedBy>
  <cp:lastPrinted>2024-11-26T05:31:00Z</cp:lastPrinted>
  <dcterms:created xsi:type="dcterms:W3CDTF">2024-11-15T08:42:40Z</dcterms:created>
  <dcterms:modified xsi:type="dcterms:W3CDTF">2024-11-28T10:00:50Z</dcterms:modified>
</cp:coreProperties>
</file>