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6\UZYTKOWNICY\mstraczynski\Moje dokumenty\Przetargi\2024\25.Gospodarka\1.SWZ z załącznikami od Patryka - 14.11.2024\2025 gospodarka - całość od Patryka\Część I - Grodzenia\"/>
    </mc:Choice>
  </mc:AlternateContent>
  <xr:revisionPtr revIDLastSave="0" documentId="13_ncr:1_{17581CCB-E140-4E57-A61E-FD7C1D081B17}" xr6:coauthVersionLast="47" xr6:coauthVersionMax="47" xr10:uidLastSave="{00000000-0000-0000-0000-000000000000}"/>
  <bookViews>
    <workbookView xWindow="28680" yWindow="-120" windowWidth="29040" windowHeight="15840" xr2:uid="{3F4733C3-040D-48DE-AC79-ACF49C56D16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 l="1"/>
  <c r="H9" i="1"/>
  <c r="G9" i="1"/>
  <c r="I9" i="1" s="1"/>
  <c r="H8" i="1"/>
  <c r="G8" i="1"/>
  <c r="I8" i="1" s="1"/>
  <c r="H7" i="1"/>
  <c r="G7" i="1"/>
  <c r="I7" i="1" s="1"/>
  <c r="H6" i="1"/>
  <c r="G6" i="1"/>
  <c r="I6" i="1" s="1"/>
  <c r="H5" i="1"/>
  <c r="G5" i="1"/>
  <c r="I5" i="1" s="1"/>
  <c r="H11" i="1" l="1"/>
  <c r="I11" i="1"/>
</calcChain>
</file>

<file path=xl/sharedStrings.xml><?xml version="1.0" encoding="utf-8"?>
<sst xmlns="http://schemas.openxmlformats.org/spreadsheetml/2006/main" count="31" uniqueCount="26">
  <si>
    <t>Formularz cenowy część I: Wykonanie zadań ochronnych polegających na wykonaniu nowych grodzeń z siatki, remontach grodzeń oraz demontażach istniejących już grodzeń na terenach administrowanych przez Lasy Miejskie – Warszawa.</t>
  </si>
  <si>
    <t>Kod czynności</t>
  </si>
  <si>
    <t>Opis czynności</t>
  </si>
  <si>
    <t>Jednostka miary</t>
  </si>
  <si>
    <t>Ilość</t>
  </si>
  <si>
    <t>koszt Jm netto (zł)</t>
  </si>
  <si>
    <t>VAT (%)</t>
  </si>
  <si>
    <t>Koszt Jm brutto (zł)</t>
  </si>
  <si>
    <t>Łączny koszt netto (zł)</t>
  </si>
  <si>
    <t>Łączny koszt brutto (zł)</t>
  </si>
  <si>
    <t>O-GRODZ3</t>
  </si>
  <si>
    <t>Montaż żerdzi w dolnej części ogrodzenia, materiał Wykonawcy</t>
  </si>
  <si>
    <t>MB</t>
  </si>
  <si>
    <t>O-GRODZ4</t>
  </si>
  <si>
    <t>Montaż żerdzi w dolnej części ogrodzenia, materiał Zamawiającego</t>
  </si>
  <si>
    <t>O-OGRDEM</t>
  </si>
  <si>
    <t>demontaż ogrodzeń upraw</t>
  </si>
  <si>
    <t>O-OGRODZ</t>
  </si>
  <si>
    <t>Nowe ogrodzenia ze słupkami dostarczonymi przez Zamawiającego</t>
  </si>
  <si>
    <t>O-OGRODZ2</t>
  </si>
  <si>
    <t>Nowe ogrodzenie z materiałem dostarczonym przez Wykonawcę</t>
  </si>
  <si>
    <t>O-OGRREM</t>
  </si>
  <si>
    <t>Remonty i konserwacja ogrodzeń upraw</t>
  </si>
  <si>
    <t>SUMA</t>
  </si>
  <si>
    <t>…………………………………………………………………..
(podpis osoby/-ób uprawnionej/-ych
do reprezentowania Wykonawcy)</t>
  </si>
  <si>
    <t>Załącznik Nr 11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</si>
</sst>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0BD50-79E5-4B0D-8A7F-FDFAC20ACFA3}">
  <dimension ref="A1:I15"/>
  <sheetViews>
    <sheetView tabSelected="1" workbookViewId="0">
      <selection activeCell="I11" sqref="I11"/>
    </sheetView>
  </sheetViews>
  <sheetFormatPr defaultRowHeight="15" x14ac:dyDescent="0.25"/>
  <cols>
    <col min="1" max="1" width="19" customWidth="1"/>
    <col min="2" max="2" width="30.140625" customWidth="1"/>
    <col min="3" max="3" width="10.5703125" customWidth="1"/>
    <col min="5" max="5" width="12.140625" customWidth="1"/>
    <col min="6" max="6" width="8" bestFit="1" customWidth="1"/>
    <col min="7" max="7" width="13.5703125" customWidth="1"/>
    <col min="8" max="8" width="14.28515625" customWidth="1"/>
    <col min="9" max="9" width="13" customWidth="1"/>
  </cols>
  <sheetData>
    <row r="1" spans="1:9" x14ac:dyDescent="0.25">
      <c r="H1" s="34" t="s">
        <v>25</v>
      </c>
      <c r="I1" s="34"/>
    </row>
    <row r="2" spans="1:9" ht="15.75" thickBot="1" x14ac:dyDescent="0.3"/>
    <row r="3" spans="1:9" ht="37.5" customHeight="1" thickBot="1" x14ac:dyDescent="0.3">
      <c r="A3" s="29" t="s">
        <v>0</v>
      </c>
      <c r="B3" s="30"/>
      <c r="C3" s="30"/>
      <c r="D3" s="30"/>
      <c r="E3" s="30"/>
      <c r="F3" s="30"/>
      <c r="G3" s="30"/>
      <c r="H3" s="30"/>
      <c r="I3" s="31"/>
    </row>
    <row r="4" spans="1:9" ht="30.75" thickBot="1" x14ac:dyDescent="0.3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  <c r="F4" s="3" t="s">
        <v>6</v>
      </c>
      <c r="G4" s="4" t="s">
        <v>7</v>
      </c>
      <c r="H4" s="3" t="s">
        <v>8</v>
      </c>
      <c r="I4" s="3" t="s">
        <v>9</v>
      </c>
    </row>
    <row r="5" spans="1:9" ht="56.25" customHeight="1" x14ac:dyDescent="0.25">
      <c r="A5" s="5" t="s">
        <v>10</v>
      </c>
      <c r="B5" s="6" t="s">
        <v>11</v>
      </c>
      <c r="C5" s="6" t="s">
        <v>12</v>
      </c>
      <c r="D5" s="7">
        <v>75</v>
      </c>
      <c r="E5" s="8"/>
      <c r="F5" s="9">
        <v>23</v>
      </c>
      <c r="G5" s="10">
        <f>ROUND(E5+E5*F5%,2)</f>
        <v>0</v>
      </c>
      <c r="H5" s="10">
        <f>ROUND(D5*E5,2)</f>
        <v>0</v>
      </c>
      <c r="I5" s="11">
        <f>ROUND(D5*G5,2)</f>
        <v>0</v>
      </c>
    </row>
    <row r="6" spans="1:9" ht="57.75" customHeight="1" x14ac:dyDescent="0.25">
      <c r="A6" s="12" t="s">
        <v>13</v>
      </c>
      <c r="B6" s="13" t="s">
        <v>14</v>
      </c>
      <c r="C6" s="13" t="s">
        <v>12</v>
      </c>
      <c r="D6" s="14">
        <v>70</v>
      </c>
      <c r="E6" s="15"/>
      <c r="F6" s="16">
        <v>23</v>
      </c>
      <c r="G6" s="17">
        <f t="shared" ref="G6:G10" si="0">ROUND(E6+E6*F6%,2)</f>
        <v>0</v>
      </c>
      <c r="H6" s="17">
        <f t="shared" ref="H6:H10" si="1">ROUND(D6*E6,2)</f>
        <v>0</v>
      </c>
      <c r="I6" s="18">
        <f t="shared" ref="I6:I10" si="2">ROUND(D6*G6,2)</f>
        <v>0</v>
      </c>
    </row>
    <row r="7" spans="1:9" ht="39.75" customHeight="1" x14ac:dyDescent="0.25">
      <c r="A7" s="12" t="s">
        <v>15</v>
      </c>
      <c r="B7" s="13" t="s">
        <v>16</v>
      </c>
      <c r="C7" s="13" t="s">
        <v>12</v>
      </c>
      <c r="D7" s="14">
        <v>210</v>
      </c>
      <c r="E7" s="15"/>
      <c r="F7" s="16">
        <v>23</v>
      </c>
      <c r="G7" s="17">
        <f t="shared" si="0"/>
        <v>0</v>
      </c>
      <c r="H7" s="17">
        <f t="shared" si="1"/>
        <v>0</v>
      </c>
      <c r="I7" s="18">
        <f t="shared" si="2"/>
        <v>0</v>
      </c>
    </row>
    <row r="8" spans="1:9" ht="64.5" customHeight="1" x14ac:dyDescent="0.25">
      <c r="A8" s="12" t="s">
        <v>17</v>
      </c>
      <c r="B8" s="13" t="s">
        <v>18</v>
      </c>
      <c r="C8" s="13" t="s">
        <v>12</v>
      </c>
      <c r="D8" s="14">
        <v>40</v>
      </c>
      <c r="E8" s="15"/>
      <c r="F8" s="16">
        <v>23</v>
      </c>
      <c r="G8" s="17">
        <f t="shared" si="0"/>
        <v>0</v>
      </c>
      <c r="H8" s="17">
        <f t="shared" si="1"/>
        <v>0</v>
      </c>
      <c r="I8" s="18">
        <f t="shared" si="2"/>
        <v>0</v>
      </c>
    </row>
    <row r="9" spans="1:9" ht="49.5" customHeight="1" x14ac:dyDescent="0.25">
      <c r="A9" s="12" t="s">
        <v>19</v>
      </c>
      <c r="B9" s="13" t="s">
        <v>20</v>
      </c>
      <c r="C9" s="13" t="s">
        <v>12</v>
      </c>
      <c r="D9" s="14">
        <v>240</v>
      </c>
      <c r="E9" s="15"/>
      <c r="F9" s="16">
        <v>23</v>
      </c>
      <c r="G9" s="17">
        <f t="shared" si="0"/>
        <v>0</v>
      </c>
      <c r="H9" s="17">
        <f t="shared" si="1"/>
        <v>0</v>
      </c>
      <c r="I9" s="18">
        <f t="shared" si="2"/>
        <v>0</v>
      </c>
    </row>
    <row r="10" spans="1:9" ht="48" customHeight="1" thickBot="1" x14ac:dyDescent="0.3">
      <c r="A10" s="19" t="s">
        <v>21</v>
      </c>
      <c r="B10" s="20" t="s">
        <v>22</v>
      </c>
      <c r="C10" s="20" t="s">
        <v>12</v>
      </c>
      <c r="D10" s="21">
        <v>1420</v>
      </c>
      <c r="E10" s="22"/>
      <c r="F10" s="23">
        <v>23</v>
      </c>
      <c r="G10" s="24">
        <f t="shared" si="0"/>
        <v>0</v>
      </c>
      <c r="H10" s="24">
        <f>ROUND(D10*E10,2)</f>
        <v>0</v>
      </c>
      <c r="I10" s="25">
        <f>ROUND(D10*G10,2)</f>
        <v>0</v>
      </c>
    </row>
    <row r="11" spans="1:9" ht="15.75" thickBot="1" x14ac:dyDescent="0.3">
      <c r="G11" s="26" t="s">
        <v>23</v>
      </c>
      <c r="H11" s="27">
        <f>SUM(H5:H10)</f>
        <v>0</v>
      </c>
      <c r="I11" s="28">
        <f>SUM(I5:I10)</f>
        <v>0</v>
      </c>
    </row>
    <row r="13" spans="1:9" x14ac:dyDescent="0.25">
      <c r="G13" s="33" t="s">
        <v>24</v>
      </c>
      <c r="H13" s="32"/>
      <c r="I13" s="32"/>
    </row>
    <row r="14" spans="1:9" x14ac:dyDescent="0.25">
      <c r="G14" s="32"/>
      <c r="H14" s="32"/>
      <c r="I14" s="32"/>
    </row>
    <row r="15" spans="1:9" x14ac:dyDescent="0.25">
      <c r="G15" s="32"/>
      <c r="H15" s="32"/>
      <c r="I15" s="32"/>
    </row>
  </sheetData>
  <mergeCells count="3">
    <mergeCell ref="A3:I3"/>
    <mergeCell ref="G13:I15"/>
    <mergeCell ref="H1:I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Patryk Kakareko</dc:creator>
  <cp:lastModifiedBy>Marcin Strączyński</cp:lastModifiedBy>
  <cp:lastPrinted>2024-11-25T13:14:56Z</cp:lastPrinted>
  <dcterms:created xsi:type="dcterms:W3CDTF">2024-11-15T08:41:45Z</dcterms:created>
  <dcterms:modified xsi:type="dcterms:W3CDTF">2024-11-25T13:20:28Z</dcterms:modified>
</cp:coreProperties>
</file>