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traczynski\Desktop\15.Sadzonki - do 07.03.2025r. godz_12_00\"/>
    </mc:Choice>
  </mc:AlternateContent>
  <xr:revisionPtr revIDLastSave="0" documentId="13_ncr:1_{41D815EE-02CE-405C-B2D1-3E49DBFF9CD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Formularz cenowy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" i="1" l="1"/>
  <c r="I15" i="1"/>
  <c r="I16" i="1"/>
  <c r="I17" i="1"/>
  <c r="I18" i="1"/>
  <c r="I19" i="1"/>
  <c r="I20" i="1"/>
  <c r="I21" i="1"/>
  <c r="I22" i="1"/>
  <c r="I13" i="1"/>
  <c r="H14" i="1"/>
  <c r="H23" i="1" s="1"/>
  <c r="H15" i="1"/>
  <c r="H16" i="1"/>
  <c r="H17" i="1"/>
  <c r="H18" i="1"/>
  <c r="H19" i="1"/>
  <c r="H20" i="1"/>
  <c r="H21" i="1"/>
  <c r="H22" i="1"/>
  <c r="H13" i="1"/>
  <c r="E23" i="1"/>
  <c r="I23" i="1" l="1"/>
</calcChain>
</file>

<file path=xl/sharedStrings.xml><?xml version="1.0" encoding="utf-8"?>
<sst xmlns="http://schemas.openxmlformats.org/spreadsheetml/2006/main" count="55" uniqueCount="49">
  <si>
    <t>(Pieczęć adresowa Dostawcy)</t>
  </si>
  <si>
    <t>Formularz cenowy</t>
  </si>
  <si>
    <t>Nazwa polska</t>
  </si>
  <si>
    <t>Nazwa łacińska</t>
  </si>
  <si>
    <t>Symbol produkcyjny</t>
  </si>
  <si>
    <t>Wymagania</t>
  </si>
  <si>
    <t>Liczba sadzonek [szt.]</t>
  </si>
  <si>
    <t>Koszt jednostkowy netto [zł]</t>
  </si>
  <si>
    <t>Koszt jednostkowy brutto [zł]</t>
  </si>
  <si>
    <t>Łączny koszt netto [zł]</t>
  </si>
  <si>
    <t>Łączny koszt brutto [zł]</t>
  </si>
  <si>
    <t>2/0</t>
  </si>
  <si>
    <t>Klon zwyczajny</t>
  </si>
  <si>
    <t>Acer platanoides</t>
  </si>
  <si>
    <t>Quercus robur</t>
  </si>
  <si>
    <t>2/1</t>
  </si>
  <si>
    <t>Suma</t>
  </si>
  <si>
    <t>1/1</t>
  </si>
  <si>
    <t>Topola osika</t>
  </si>
  <si>
    <t>Populus tremula</t>
  </si>
  <si>
    <t>0/2</t>
  </si>
  <si>
    <t>Kalina koralowa</t>
  </si>
  <si>
    <t>Viburnum opulus</t>
  </si>
  <si>
    <t>Grab pospolity</t>
  </si>
  <si>
    <t>Carpinus betulus</t>
  </si>
  <si>
    <t>Brzoza brodawkowata</t>
  </si>
  <si>
    <t>Betula pendula</t>
  </si>
  <si>
    <t>Topola czarna</t>
  </si>
  <si>
    <t>Populus nigra</t>
  </si>
  <si>
    <t>Dąb szypułkowy</t>
  </si>
  <si>
    <t>Leszczyna pospolita</t>
  </si>
  <si>
    <t>Corylus avellana</t>
  </si>
  <si>
    <t>Wierzba iwa</t>
  </si>
  <si>
    <t>Salix caprea</t>
  </si>
  <si>
    <t>Sosna zwyczajna</t>
  </si>
  <si>
    <t>Pinus sylvestris</t>
  </si>
  <si>
    <t>(40-60 cm)</t>
  </si>
  <si>
    <t>1/2</t>
  </si>
  <si>
    <t xml:space="preserve"> (80-120 cm)</t>
  </si>
  <si>
    <t xml:space="preserve">2/0 </t>
  </si>
  <si>
    <t>(30-50 cm)</t>
  </si>
  <si>
    <t xml:space="preserve"> (50-80 cm)</t>
  </si>
  <si>
    <t>(50-80 cm)</t>
  </si>
  <si>
    <t>0/1</t>
  </si>
  <si>
    <t xml:space="preserve"> (30-50 cm)</t>
  </si>
  <si>
    <t xml:space="preserve"> (15-25 cm)</t>
  </si>
  <si>
    <t>Załącznik nr 3a do zapytania ofertowego</t>
  </si>
  <si>
    <t>Zakup i dostawa sadzonek przeznaczonych do nasadzeń  w ramach prowadzonej gospodarki leśnej na gruntach leśnych administrowanych przez Lasy Miejskie- Warszawa             (5 040 szt.)</t>
  </si>
  <si>
    <t>…………...................……………
(podpis osoby/-ób uprawnionej/-ych
do reprezentowania Wykonawcy)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</si>
</sst>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8" xfId="0" applyNumberFormat="1" applyBorder="1"/>
    <xf numFmtId="2" fontId="1" fillId="0" borderId="2" xfId="0" applyNumberFormat="1" applyFont="1" applyBorder="1" applyAlignment="1">
      <alignment horizontal="center" vertical="center"/>
    </xf>
    <xf numFmtId="2" fontId="1" fillId="0" borderId="4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0" xfId="0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8"/>
  <sheetViews>
    <sheetView tabSelected="1" zoomScale="85" zoomScaleNormal="85" workbookViewId="0">
      <selection activeCell="G38" sqref="G38"/>
    </sheetView>
  </sheetViews>
  <sheetFormatPr defaultRowHeight="15" x14ac:dyDescent="0.25"/>
  <cols>
    <col min="1" max="1" width="28" bestFit="1" customWidth="1"/>
    <col min="2" max="2" width="20.85546875" bestFit="1" customWidth="1"/>
    <col min="3" max="3" width="12.42578125" customWidth="1"/>
    <col min="4" max="4" width="13.42578125" customWidth="1"/>
    <col min="5" max="5" width="12.140625" customWidth="1"/>
    <col min="6" max="6" width="12.85546875" customWidth="1"/>
    <col min="7" max="7" width="12.28515625" customWidth="1"/>
    <col min="8" max="8" width="12.140625" customWidth="1"/>
    <col min="9" max="9" width="12.7109375" customWidth="1"/>
    <col min="11" max="11" width="6.5703125" customWidth="1"/>
    <col min="12" max="12" width="6.28515625" customWidth="1"/>
    <col min="13" max="13" width="6.5703125" customWidth="1"/>
    <col min="14" max="14" width="7" customWidth="1"/>
    <col min="15" max="15" width="6.7109375" customWidth="1"/>
    <col min="16" max="16" width="6.5703125" customWidth="1"/>
    <col min="17" max="17" width="7.7109375" customWidth="1"/>
    <col min="18" max="18" width="6.85546875" customWidth="1"/>
    <col min="19" max="19" width="7.140625" customWidth="1"/>
    <col min="20" max="20" width="7.28515625" customWidth="1"/>
    <col min="21" max="21" width="6.85546875" customWidth="1"/>
  </cols>
  <sheetData>
    <row r="1" spans="1:9" x14ac:dyDescent="0.25">
      <c r="A1" s="16" t="s">
        <v>46</v>
      </c>
      <c r="B1" s="16"/>
      <c r="C1" s="16"/>
      <c r="D1" s="16"/>
      <c r="E1" s="16"/>
      <c r="F1" s="16"/>
      <c r="G1" s="16"/>
      <c r="H1" s="16"/>
      <c r="I1" s="16"/>
    </row>
    <row r="6" spans="1:9" x14ac:dyDescent="0.25">
      <c r="A6" t="s">
        <v>0</v>
      </c>
    </row>
    <row r="8" spans="1:9" x14ac:dyDescent="0.25">
      <c r="A8" s="15" t="s">
        <v>1</v>
      </c>
      <c r="B8" s="15"/>
      <c r="C8" s="15"/>
      <c r="D8" s="15"/>
      <c r="E8" s="15"/>
      <c r="F8" s="15"/>
      <c r="G8" s="15"/>
      <c r="H8" s="15"/>
      <c r="I8" s="15"/>
    </row>
    <row r="10" spans="1:9" x14ac:dyDescent="0.25">
      <c r="A10" s="17" t="s">
        <v>47</v>
      </c>
      <c r="B10" s="17"/>
      <c r="C10" s="17"/>
      <c r="D10" s="17"/>
      <c r="E10" s="17"/>
      <c r="F10" s="17"/>
      <c r="G10" s="17"/>
      <c r="H10" s="17"/>
      <c r="I10" s="17"/>
    </row>
    <row r="11" spans="1:9" x14ac:dyDescent="0.25">
      <c r="A11" s="17"/>
      <c r="B11" s="17"/>
      <c r="C11" s="17"/>
      <c r="D11" s="17"/>
      <c r="E11" s="17"/>
      <c r="F11" s="17"/>
      <c r="G11" s="17"/>
      <c r="H11" s="17"/>
      <c r="I11" s="17"/>
    </row>
    <row r="12" spans="1:9" ht="45" x14ac:dyDescent="0.25">
      <c r="A12" s="4" t="s">
        <v>2</v>
      </c>
      <c r="B12" s="5" t="s">
        <v>3</v>
      </c>
      <c r="C12" s="6" t="s">
        <v>4</v>
      </c>
      <c r="D12" s="6" t="s">
        <v>5</v>
      </c>
      <c r="E12" s="6" t="s">
        <v>6</v>
      </c>
      <c r="F12" s="6" t="s">
        <v>7</v>
      </c>
      <c r="G12" s="6" t="s">
        <v>8</v>
      </c>
      <c r="H12" s="6" t="s">
        <v>9</v>
      </c>
      <c r="I12" s="6" t="s">
        <v>10</v>
      </c>
    </row>
    <row r="13" spans="1:9" x14ac:dyDescent="0.25">
      <c r="A13" s="7" t="s">
        <v>21</v>
      </c>
      <c r="B13" s="8" t="s">
        <v>22</v>
      </c>
      <c r="C13" s="2" t="s">
        <v>11</v>
      </c>
      <c r="D13" s="1" t="s">
        <v>36</v>
      </c>
      <c r="E13" s="1">
        <v>180</v>
      </c>
      <c r="F13" s="10"/>
      <c r="G13" s="10"/>
      <c r="H13" s="10">
        <f>ROUND(F13*E13,2)</f>
        <v>0</v>
      </c>
      <c r="I13" s="10">
        <f>ROUND(G13*E13,2)</f>
        <v>0</v>
      </c>
    </row>
    <row r="14" spans="1:9" x14ac:dyDescent="0.25">
      <c r="A14" s="7" t="s">
        <v>23</v>
      </c>
      <c r="B14" s="8" t="s">
        <v>24</v>
      </c>
      <c r="C14" s="2" t="s">
        <v>37</v>
      </c>
      <c r="D14" s="1" t="s">
        <v>38</v>
      </c>
      <c r="E14" s="1">
        <v>300</v>
      </c>
      <c r="F14" s="10"/>
      <c r="G14" s="10"/>
      <c r="H14" s="10">
        <f t="shared" ref="H14:H22" si="0">ROUND(F14*E14,2)</f>
        <v>0</v>
      </c>
      <c r="I14" s="10">
        <f t="shared" ref="I14:I22" si="1">ROUND(G14*E14,2)</f>
        <v>0</v>
      </c>
    </row>
    <row r="15" spans="1:9" x14ac:dyDescent="0.25">
      <c r="A15" s="7" t="s">
        <v>25</v>
      </c>
      <c r="B15" s="8" t="s">
        <v>26</v>
      </c>
      <c r="C15" s="2" t="s">
        <v>39</v>
      </c>
      <c r="D15" s="1" t="s">
        <v>40</v>
      </c>
      <c r="E15" s="1">
        <v>600</v>
      </c>
      <c r="F15" s="10"/>
      <c r="G15" s="10"/>
      <c r="H15" s="10">
        <f t="shared" si="0"/>
        <v>0</v>
      </c>
      <c r="I15" s="10">
        <f t="shared" si="1"/>
        <v>0</v>
      </c>
    </row>
    <row r="16" spans="1:9" x14ac:dyDescent="0.25">
      <c r="A16" s="7" t="s">
        <v>12</v>
      </c>
      <c r="B16" s="8" t="s">
        <v>13</v>
      </c>
      <c r="C16" s="2" t="s">
        <v>17</v>
      </c>
      <c r="D16" s="1" t="s">
        <v>41</v>
      </c>
      <c r="E16" s="1">
        <v>500</v>
      </c>
      <c r="F16" s="10"/>
      <c r="G16" s="10"/>
      <c r="H16" s="10">
        <f t="shared" si="0"/>
        <v>0</v>
      </c>
      <c r="I16" s="10">
        <f t="shared" si="1"/>
        <v>0</v>
      </c>
    </row>
    <row r="17" spans="1:9" x14ac:dyDescent="0.25">
      <c r="A17" s="7" t="s">
        <v>18</v>
      </c>
      <c r="B17" s="8" t="s">
        <v>19</v>
      </c>
      <c r="C17" s="2" t="s">
        <v>43</v>
      </c>
      <c r="D17" s="1" t="s">
        <v>42</v>
      </c>
      <c r="E17" s="1">
        <v>1030</v>
      </c>
      <c r="F17" s="10"/>
      <c r="G17" s="10"/>
      <c r="H17" s="10">
        <f t="shared" si="0"/>
        <v>0</v>
      </c>
      <c r="I17" s="10">
        <f t="shared" si="1"/>
        <v>0</v>
      </c>
    </row>
    <row r="18" spans="1:9" x14ac:dyDescent="0.25">
      <c r="A18" s="7" t="s">
        <v>27</v>
      </c>
      <c r="B18" s="8" t="s">
        <v>28</v>
      </c>
      <c r="C18" s="2" t="s">
        <v>20</v>
      </c>
      <c r="D18" s="1" t="s">
        <v>38</v>
      </c>
      <c r="E18" s="1">
        <v>50</v>
      </c>
      <c r="F18" s="10"/>
      <c r="G18" s="10"/>
      <c r="H18" s="10">
        <f t="shared" si="0"/>
        <v>0</v>
      </c>
      <c r="I18" s="10">
        <f t="shared" si="1"/>
        <v>0</v>
      </c>
    </row>
    <row r="19" spans="1:9" x14ac:dyDescent="0.25">
      <c r="A19" s="7" t="s">
        <v>29</v>
      </c>
      <c r="B19" s="8" t="s">
        <v>14</v>
      </c>
      <c r="C19" s="2" t="s">
        <v>15</v>
      </c>
      <c r="D19" s="1" t="s">
        <v>41</v>
      </c>
      <c r="E19" s="1">
        <v>1220</v>
      </c>
      <c r="F19" s="10"/>
      <c r="G19" s="10"/>
      <c r="H19" s="10">
        <f t="shared" si="0"/>
        <v>0</v>
      </c>
      <c r="I19" s="10">
        <f t="shared" si="1"/>
        <v>0</v>
      </c>
    </row>
    <row r="20" spans="1:9" x14ac:dyDescent="0.25">
      <c r="A20" s="7" t="s">
        <v>30</v>
      </c>
      <c r="B20" s="8" t="s">
        <v>31</v>
      </c>
      <c r="C20" s="2" t="s">
        <v>17</v>
      </c>
      <c r="D20" s="1" t="s">
        <v>44</v>
      </c>
      <c r="E20" s="1">
        <v>180</v>
      </c>
      <c r="F20" s="10"/>
      <c r="G20" s="10"/>
      <c r="H20" s="10">
        <f t="shared" si="0"/>
        <v>0</v>
      </c>
      <c r="I20" s="10">
        <f t="shared" si="1"/>
        <v>0</v>
      </c>
    </row>
    <row r="21" spans="1:9" x14ac:dyDescent="0.25">
      <c r="A21" s="7" t="s">
        <v>32</v>
      </c>
      <c r="B21" s="8" t="s">
        <v>33</v>
      </c>
      <c r="C21" s="2" t="s">
        <v>43</v>
      </c>
      <c r="D21" s="2" t="s">
        <v>44</v>
      </c>
      <c r="E21" s="1">
        <v>180</v>
      </c>
      <c r="F21" s="10"/>
      <c r="G21" s="10"/>
      <c r="H21" s="10">
        <f t="shared" si="0"/>
        <v>0</v>
      </c>
      <c r="I21" s="10">
        <f t="shared" si="1"/>
        <v>0</v>
      </c>
    </row>
    <row r="22" spans="1:9" ht="15.75" thickBot="1" x14ac:dyDescent="0.3">
      <c r="A22" s="7" t="s">
        <v>34</v>
      </c>
      <c r="B22" s="8" t="s">
        <v>35</v>
      </c>
      <c r="C22" s="2" t="s">
        <v>11</v>
      </c>
      <c r="D22" s="2" t="s">
        <v>45</v>
      </c>
      <c r="E22" s="2">
        <v>800</v>
      </c>
      <c r="F22" s="12"/>
      <c r="G22" s="11"/>
      <c r="H22" s="10">
        <f t="shared" si="0"/>
        <v>0</v>
      </c>
      <c r="I22" s="10">
        <f t="shared" si="1"/>
        <v>0</v>
      </c>
    </row>
    <row r="23" spans="1:9" ht="15.75" thickBot="1" x14ac:dyDescent="0.3">
      <c r="E23" s="9">
        <f>SUM(E13:E22)</f>
        <v>5040</v>
      </c>
      <c r="G23" s="3" t="s">
        <v>16</v>
      </c>
      <c r="H23" s="13">
        <f>SUM(H13:H22)</f>
        <v>0</v>
      </c>
      <c r="I23" s="14">
        <f>SUM(I13:I22)</f>
        <v>0</v>
      </c>
    </row>
    <row r="26" spans="1:9" x14ac:dyDescent="0.25">
      <c r="F26" s="18" t="s">
        <v>48</v>
      </c>
      <c r="G26" s="15"/>
      <c r="H26" s="15"/>
      <c r="I26" s="15"/>
    </row>
    <row r="27" spans="1:9" x14ac:dyDescent="0.25">
      <c r="F27" s="15"/>
      <c r="G27" s="15"/>
      <c r="H27" s="15"/>
      <c r="I27" s="15"/>
    </row>
    <row r="28" spans="1:9" x14ac:dyDescent="0.25">
      <c r="F28" s="15"/>
      <c r="G28" s="15"/>
      <c r="H28" s="15"/>
      <c r="I28" s="15"/>
    </row>
  </sheetData>
  <mergeCells count="4">
    <mergeCell ref="A8:I8"/>
    <mergeCell ref="A1:I1"/>
    <mergeCell ref="A10:I11"/>
    <mergeCell ref="F26:I28"/>
  </mergeCells>
  <pageMargins left="0.7" right="0.7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Patryk Kakareko</dc:creator>
  <cp:lastModifiedBy>Marcin Strączyński</cp:lastModifiedBy>
  <cp:lastPrinted>2025-02-27T10:29:15Z</cp:lastPrinted>
  <dcterms:created xsi:type="dcterms:W3CDTF">2023-03-21T10:04:37Z</dcterms:created>
  <dcterms:modified xsi:type="dcterms:W3CDTF">2025-02-28T13:17:38Z</dcterms:modified>
</cp:coreProperties>
</file>